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1340" windowHeight="654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K19" i="1" l="1"/>
  <c r="L19" i="1"/>
  <c r="X19" i="1"/>
  <c r="Y19" i="1"/>
  <c r="K20" i="1"/>
  <c r="L20" i="1"/>
  <c r="X20" i="1"/>
  <c r="Y20" i="1"/>
  <c r="K21" i="1"/>
  <c r="L21" i="1"/>
  <c r="X21" i="1"/>
  <c r="Y21" i="1"/>
  <c r="K22" i="1"/>
  <c r="L22" i="1"/>
  <c r="X22" i="1"/>
  <c r="Y22" i="1"/>
  <c r="K23" i="1"/>
  <c r="L23" i="1"/>
  <c r="X23" i="1"/>
  <c r="Y23" i="1"/>
  <c r="K24" i="1"/>
  <c r="L24" i="1"/>
  <c r="X24" i="1"/>
  <c r="Y24" i="1"/>
  <c r="K25" i="1"/>
  <c r="L25" i="1"/>
  <c r="X25" i="1"/>
  <c r="Y25" i="1"/>
  <c r="K26" i="1"/>
  <c r="L26" i="1"/>
  <c r="X26" i="1"/>
  <c r="Y26" i="1"/>
  <c r="K27" i="1"/>
  <c r="L27" i="1"/>
  <c r="X27" i="1"/>
  <c r="Y27" i="1"/>
  <c r="K28" i="1"/>
  <c r="L28" i="1"/>
  <c r="X28" i="1"/>
  <c r="Y28" i="1"/>
  <c r="K29" i="1"/>
  <c r="L29" i="1"/>
  <c r="X29" i="1"/>
  <c r="Y29" i="1"/>
  <c r="K30" i="1"/>
  <c r="L30" i="1"/>
  <c r="X30" i="1"/>
  <c r="Y30" i="1"/>
  <c r="K31" i="1"/>
  <c r="L31" i="1"/>
  <c r="X31" i="1"/>
  <c r="Y31" i="1"/>
  <c r="K32" i="1"/>
  <c r="L32" i="1"/>
  <c r="X32" i="1"/>
  <c r="Y32" i="1"/>
  <c r="K33" i="1"/>
  <c r="L33" i="1"/>
  <c r="X33" i="1"/>
  <c r="Y33" i="1"/>
  <c r="K34" i="1"/>
  <c r="L34" i="1"/>
  <c r="X34" i="1"/>
  <c r="Y34" i="1"/>
  <c r="K35" i="1"/>
  <c r="L35" i="1"/>
  <c r="X35" i="1"/>
  <c r="Y35" i="1"/>
  <c r="K36" i="1"/>
  <c r="L36" i="1"/>
  <c r="X36" i="1"/>
  <c r="Y36" i="1"/>
  <c r="K37" i="1"/>
  <c r="L37" i="1"/>
  <c r="X37" i="1"/>
  <c r="Y37" i="1"/>
  <c r="K38" i="1"/>
  <c r="L38" i="1"/>
  <c r="X38" i="1"/>
  <c r="Y38" i="1"/>
  <c r="B40" i="1"/>
  <c r="J40" i="1"/>
  <c r="K40" i="1"/>
  <c r="L40" i="1"/>
  <c r="Q40" i="1"/>
  <c r="S40" i="1"/>
  <c r="X40" i="1"/>
  <c r="Y40" i="1"/>
  <c r="K41" i="1"/>
  <c r="S10" i="1"/>
  <c r="L41" i="1"/>
  <c r="S11" i="1"/>
  <c r="X41" i="1"/>
  <c r="S12" i="1"/>
  <c r="Y41" i="1"/>
  <c r="S13" i="1"/>
  <c r="Y12" i="1"/>
  <c r="T12" i="1"/>
  <c r="Y10" i="1"/>
  <c r="T10" i="1"/>
</calcChain>
</file>

<file path=xl/sharedStrings.xml><?xml version="1.0" encoding="utf-8"?>
<sst xmlns="http://schemas.openxmlformats.org/spreadsheetml/2006/main" count="42" uniqueCount="34">
  <si>
    <t>Scheda di monitoraggio del traffico sulla Tiburtina</t>
  </si>
  <si>
    <t xml:space="preserve">Residente in:   .  .  .  .  .  .  .  .  .  .  .  .  .  .  .  .  .  .  . </t>
  </si>
  <si>
    <t>via  .  .  .  .  .  .  .  .  .  .  .  .  .  .  .  .  .  .  .  .  .  n.c. .  .</t>
  </si>
  <si>
    <t>telefono: .  .  .  .  .  .  .  .  .  .  .  .  .  .  .  .  .  .  .  .  .  .</t>
  </si>
  <si>
    <t>R I S U L T A T I</t>
  </si>
  <si>
    <t>Km/ora (media)</t>
  </si>
  <si>
    <t>Diff.** Ore/min</t>
  </si>
  <si>
    <t>Verso Roma (percorso *-*):</t>
  </si>
  <si>
    <t>Dichiaro che i dati rilevati sono veri e reali.</t>
  </si>
  <si>
    <t>Verso Roma (altro percorso):</t>
  </si>
  <si>
    <t>Da Roma (percorso *-*):</t>
  </si>
  <si>
    <t xml:space="preserve">firmato: .  .  .  .  .  .  .  .  .  .  .  .  .  .  .  .  .  .  .  .  .  </t>
  </si>
  <si>
    <t>Da Roma (altro percorso):</t>
  </si>
  <si>
    <t>Percorso fisso tra i due asterischi (km):</t>
  </si>
  <si>
    <t>VERSO ROMA</t>
  </si>
  <si>
    <t>DA ROMA</t>
  </si>
  <si>
    <t>DATA</t>
  </si>
  <si>
    <t>Ora-minuti       al 1° asterisco</t>
  </si>
  <si>
    <t>Ora-minuti      al 2° asterisco</t>
  </si>
  <si>
    <t>Percorso A</t>
  </si>
  <si>
    <t>Percorso B</t>
  </si>
  <si>
    <t>Percorso C</t>
  </si>
  <si>
    <t>Nota*</t>
  </si>
  <si>
    <t>Zona Arrivo</t>
  </si>
  <si>
    <t>Ora-minuti finale</t>
  </si>
  <si>
    <t>N° Km      dal 2°  asterisco all'Arrivo</t>
  </si>
  <si>
    <t>Zona Partenza</t>
  </si>
  <si>
    <t>Ora-minuti Iniziale</t>
  </si>
  <si>
    <t>N° Km da partenza al 1° asterisco</t>
  </si>
  <si>
    <t>Nota*: Marcare la casella con il segno " X " se tra le strade percorse all'interno del GRA c'è la Tiburtina, la Collatina o la Roma-L'Aquila.</t>
  </si>
  <si>
    <t xml:space="preserve">Diff.**: Tempo in ore minuti impiegato complessivamente in più. (calcolato per differenza tra il tempo reale impiegato e quello teorico ottenuto </t>
  </si>
  <si>
    <t>percorrendo il tratto tra i due asterischi alla stessa velocità dell'altro percorso).</t>
  </si>
  <si>
    <t>Informazione: Per registrare l'ora ed i minuti è necessario digitare prima l'ora (0-24) seguita dal punto e poi i minuti (0-59).</t>
  </si>
  <si>
    <t>Rilevatore sig. .  .  .  .  .  .  .  .  .  .  .  .  .  .  .  .  .  .  .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</si>
</sst>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0" formatCode="d/m"/>
    <numFmt numFmtId="173" formatCode="0.0"/>
    <numFmt numFmtId="178" formatCode="0.0000_ ;[Red]\-0.0000\ 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u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textRotation="90"/>
    </xf>
    <xf numFmtId="0" fontId="2" fillId="0" borderId="3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70" fontId="0" fillId="0" borderId="7" xfId="0" applyNumberFormat="1" applyBorder="1" applyAlignment="1" applyProtection="1">
      <alignment horizontal="center"/>
      <protection locked="0"/>
    </xf>
    <xf numFmtId="170" fontId="0" fillId="0" borderId="8" xfId="0" applyNumberFormat="1" applyBorder="1" applyAlignment="1" applyProtection="1">
      <alignment horizontal="center"/>
      <protection locked="0"/>
    </xf>
    <xf numFmtId="170" fontId="0" fillId="0" borderId="9" xfId="0" applyNumberFormat="1" applyBorder="1" applyAlignment="1" applyProtection="1">
      <alignment horizontal="center"/>
      <protection locked="0"/>
    </xf>
    <xf numFmtId="20" fontId="0" fillId="0" borderId="10" xfId="0" applyNumberFormat="1" applyBorder="1" applyProtection="1">
      <protection locked="0"/>
    </xf>
    <xf numFmtId="20" fontId="0" fillId="0" borderId="11" xfId="0" applyNumberFormat="1" applyBorder="1" applyProtection="1">
      <protection locked="0"/>
    </xf>
    <xf numFmtId="20" fontId="0" fillId="0" borderId="12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0" fillId="0" borderId="11" xfId="0" applyNumberFormat="1" applyBorder="1" applyProtection="1">
      <protection locked="0"/>
    </xf>
    <xf numFmtId="49" fontId="0" fillId="0" borderId="12" xfId="0" applyNumberFormat="1" applyBorder="1" applyProtection="1">
      <protection locked="0"/>
    </xf>
    <xf numFmtId="49" fontId="0" fillId="0" borderId="13" xfId="0" applyNumberFormat="1" applyBorder="1" applyProtection="1">
      <protection locked="0"/>
    </xf>
    <xf numFmtId="49" fontId="0" fillId="0" borderId="14" xfId="0" applyNumberFormat="1" applyBorder="1" applyProtection="1">
      <protection locked="0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173" fontId="0" fillId="0" borderId="0" xfId="0" applyNumberFormat="1"/>
    <xf numFmtId="46" fontId="0" fillId="0" borderId="0" xfId="0" applyNumberFormat="1"/>
    <xf numFmtId="178" fontId="0" fillId="0" borderId="0" xfId="0" applyNumberFormat="1"/>
    <xf numFmtId="173" fontId="1" fillId="0" borderId="15" xfId="0" applyNumberFormat="1" applyFont="1" applyBorder="1" applyAlignment="1">
      <alignment horizontal="center"/>
    </xf>
    <xf numFmtId="0" fontId="0" fillId="0" borderId="15" xfId="0" applyBorder="1"/>
    <xf numFmtId="0" fontId="6" fillId="0" borderId="16" xfId="0" applyFont="1" applyBorder="1"/>
    <xf numFmtId="0" fontId="0" fillId="0" borderId="17" xfId="0" applyBorder="1"/>
    <xf numFmtId="0" fontId="0" fillId="0" borderId="18" xfId="0" applyBorder="1"/>
    <xf numFmtId="0" fontId="7" fillId="0" borderId="15" xfId="0" applyFont="1" applyBorder="1" applyAlignment="1">
      <alignment horizontal="center" vertical="center" wrapText="1"/>
    </xf>
    <xf numFmtId="20" fontId="0" fillId="0" borderId="15" xfId="0" applyNumberFormat="1" applyBorder="1"/>
    <xf numFmtId="173" fontId="0" fillId="0" borderId="19" xfId="0" applyNumberFormat="1" applyBorder="1" applyProtection="1">
      <protection locked="0"/>
    </xf>
    <xf numFmtId="173" fontId="0" fillId="0" borderId="13" xfId="0" applyNumberFormat="1" applyBorder="1" applyProtection="1">
      <protection locked="0"/>
    </xf>
    <xf numFmtId="173" fontId="0" fillId="0" borderId="14" xfId="0" applyNumberFormat="1" applyBorder="1" applyProtection="1">
      <protection locked="0"/>
    </xf>
    <xf numFmtId="173" fontId="0" fillId="0" borderId="11" xfId="0" applyNumberFormat="1" applyBorder="1" applyProtection="1">
      <protection locked="0"/>
    </xf>
    <xf numFmtId="173" fontId="0" fillId="0" borderId="12" xfId="0" applyNumberFormat="1" applyBorder="1" applyProtection="1">
      <protection locked="0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20" fontId="0" fillId="0" borderId="0" xfId="0" applyNumberFormat="1" applyBorder="1" applyProtection="1">
      <protection locked="0" hidden="1"/>
    </xf>
    <xf numFmtId="20" fontId="0" fillId="0" borderId="0" xfId="0" applyNumberFormat="1" applyProtection="1">
      <protection hidden="1"/>
    </xf>
    <xf numFmtId="178" fontId="0" fillId="0" borderId="0" xfId="0" applyNumberFormat="1" applyProtection="1">
      <protection hidden="1"/>
    </xf>
    <xf numFmtId="173" fontId="0" fillId="0" borderId="0" xfId="0" applyNumberFormat="1" applyProtection="1">
      <protection hidden="1"/>
    </xf>
    <xf numFmtId="0" fontId="1" fillId="0" borderId="15" xfId="0" applyFont="1" applyBorder="1" applyAlignment="1" applyProtection="1">
      <alignment horizontal="center"/>
      <protection locked="0"/>
    </xf>
    <xf numFmtId="0" fontId="6" fillId="0" borderId="0" xfId="0" applyFont="1" applyBorder="1"/>
    <xf numFmtId="17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6" xfId="0" applyFont="1" applyBorder="1" applyAlignment="1">
      <alignment vertical="top"/>
    </xf>
    <xf numFmtId="0" fontId="2" fillId="0" borderId="0" xfId="0" applyFont="1" applyProtection="1"/>
    <xf numFmtId="170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Protection="1">
      <protection locked="0"/>
    </xf>
    <xf numFmtId="20" fontId="0" fillId="0" borderId="21" xfId="0" applyNumberFormat="1" applyBorder="1" applyProtection="1">
      <protection locked="0"/>
    </xf>
    <xf numFmtId="173" fontId="0" fillId="0" borderId="21" xfId="0" applyNumberFormat="1" applyBorder="1" applyProtection="1">
      <protection locked="0"/>
    </xf>
    <xf numFmtId="49" fontId="0" fillId="0" borderId="22" xfId="0" applyNumberFormat="1" applyBorder="1" applyProtection="1">
      <protection locked="0"/>
    </xf>
    <xf numFmtId="0" fontId="4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textRotation="90"/>
    </xf>
    <xf numFmtId="0" fontId="2" fillId="0" borderId="25" xfId="0" applyFont="1" applyBorder="1" applyAlignment="1">
      <alignment textRotation="90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0</xdr:row>
      <xdr:rowOff>47625</xdr:rowOff>
    </xdr:from>
    <xdr:to>
      <xdr:col>17</xdr:col>
      <xdr:colOff>38100</xdr:colOff>
      <xdr:row>7</xdr:row>
      <xdr:rowOff>171450</xdr:rowOff>
    </xdr:to>
    <xdr:pic>
      <xdr:nvPicPr>
        <xdr:cNvPr id="1029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47625"/>
          <a:ext cx="159067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showGridLines="0" tabSelected="1" workbookViewId="0">
      <selection activeCell="AC12" sqref="AC12"/>
    </sheetView>
  </sheetViews>
  <sheetFormatPr defaultRowHeight="12.75" x14ac:dyDescent="0.2"/>
  <cols>
    <col min="1" max="1" width="6.28515625" customWidth="1"/>
    <col min="2" max="3" width="7.140625" customWidth="1"/>
    <col min="4" max="7" width="2.28515625" customWidth="1"/>
    <col min="8" max="8" width="4.140625" customWidth="1"/>
    <col min="9" max="9" width="6.28515625" customWidth="1"/>
    <col min="10" max="10" width="6.5703125" customWidth="1"/>
    <col min="11" max="12" width="0.140625" hidden="1" customWidth="1"/>
    <col min="13" max="13" width="0.7109375" customWidth="1"/>
    <col min="14" max="14" width="6.5703125" customWidth="1"/>
    <col min="15" max="15" width="4" customWidth="1"/>
    <col min="16" max="16" width="6.28515625" customWidth="1"/>
    <col min="17" max="17" width="6.5703125" customWidth="1"/>
    <col min="18" max="18" width="2.28515625" customWidth="1"/>
    <col min="19" max="20" width="7.140625" customWidth="1"/>
    <col min="21" max="22" width="2.28515625" customWidth="1"/>
    <col min="23" max="23" width="2.42578125" customWidth="1"/>
    <col min="24" max="24" width="10" hidden="1" customWidth="1"/>
    <col min="25" max="25" width="9" hidden="1" customWidth="1"/>
    <col min="26" max="26" width="5" hidden="1" customWidth="1"/>
    <col min="27" max="27" width="5" customWidth="1"/>
  </cols>
  <sheetData>
    <row r="1" spans="1:25" x14ac:dyDescent="0.2">
      <c r="A1" s="11" t="s">
        <v>0</v>
      </c>
    </row>
    <row r="2" spans="1:25" ht="2.25" customHeight="1" x14ac:dyDescent="0.2">
      <c r="A2" s="12"/>
    </row>
    <row r="3" spans="1:25" ht="22.5" customHeight="1" x14ac:dyDescent="0.2">
      <c r="A3" s="12" t="s">
        <v>33</v>
      </c>
    </row>
    <row r="4" spans="1:25" ht="18" customHeight="1" x14ac:dyDescent="0.2">
      <c r="A4" s="12"/>
    </row>
    <row r="5" spans="1:25" ht="18" customHeight="1" x14ac:dyDescent="0.2">
      <c r="A5" s="12" t="s">
        <v>1</v>
      </c>
    </row>
    <row r="6" spans="1:25" ht="14.25" customHeight="1" x14ac:dyDescent="0.2">
      <c r="A6" s="12"/>
      <c r="Y6" s="43"/>
    </row>
    <row r="7" spans="1:25" ht="18" customHeight="1" x14ac:dyDescent="0.2">
      <c r="A7" s="12" t="s">
        <v>2</v>
      </c>
      <c r="J7" s="12"/>
      <c r="K7" s="12"/>
      <c r="L7" s="12"/>
      <c r="Y7" s="44"/>
    </row>
    <row r="8" spans="1:25" ht="15" customHeight="1" x14ac:dyDescent="0.2">
      <c r="A8" s="12"/>
      <c r="J8" s="12"/>
      <c r="K8" s="12"/>
      <c r="L8" s="12"/>
      <c r="N8" s="50"/>
      <c r="O8" s="25"/>
      <c r="P8" s="25"/>
      <c r="Q8" s="25"/>
      <c r="R8" s="25"/>
      <c r="S8" s="51"/>
      <c r="T8" s="25"/>
    </row>
    <row r="9" spans="1:25" ht="27.75" customHeight="1" x14ac:dyDescent="0.2">
      <c r="A9" s="12" t="s">
        <v>3</v>
      </c>
      <c r="N9" s="53" t="s">
        <v>4</v>
      </c>
      <c r="O9" s="34"/>
      <c r="P9" s="34"/>
      <c r="Q9" s="34"/>
      <c r="R9" s="35"/>
      <c r="S9" s="36" t="s">
        <v>5</v>
      </c>
      <c r="T9" s="36" t="s">
        <v>6</v>
      </c>
    </row>
    <row r="10" spans="1:25" ht="18" customHeight="1" x14ac:dyDescent="0.2">
      <c r="A10" s="12"/>
      <c r="N10" s="33" t="s">
        <v>7</v>
      </c>
      <c r="O10" s="34"/>
      <c r="P10" s="34"/>
      <c r="Q10" s="34"/>
      <c r="R10" s="35"/>
      <c r="S10" s="31" t="str">
        <f>IF(K41=0,"",I15/K41*B40)</f>
        <v/>
      </c>
      <c r="T10" s="37" t="e">
        <f>Y10*0.041665</f>
        <v>#DIV/0!</v>
      </c>
      <c r="Y10" s="43" t="e">
        <f>K41-(I15*B40*L41/J40)</f>
        <v>#DIV/0!</v>
      </c>
    </row>
    <row r="11" spans="1:25" ht="18" customHeight="1" x14ac:dyDescent="0.2">
      <c r="A11" s="13" t="s">
        <v>8</v>
      </c>
      <c r="N11" s="33" t="s">
        <v>9</v>
      </c>
      <c r="O11" s="34"/>
      <c r="P11" s="34"/>
      <c r="Q11" s="34"/>
      <c r="R11" s="35"/>
      <c r="S11" s="31" t="str">
        <f>IF(L41=0,"",J40/L41)</f>
        <v/>
      </c>
      <c r="T11" s="32"/>
      <c r="Y11" s="44"/>
    </row>
    <row r="12" spans="1:25" ht="18" customHeight="1" x14ac:dyDescent="0.2">
      <c r="A12" s="13"/>
      <c r="N12" s="33" t="s">
        <v>10</v>
      </c>
      <c r="O12" s="34"/>
      <c r="P12" s="34"/>
      <c r="Q12" s="34"/>
      <c r="R12" s="35"/>
      <c r="S12" s="31" t="str">
        <f>IF(X41=0,"",T15/X41*S40)</f>
        <v/>
      </c>
      <c r="T12" s="37" t="e">
        <f>Y12*0.041665</f>
        <v>#DIV/0!</v>
      </c>
      <c r="Y12" s="44" t="e">
        <f>X41-(T15*S40*Y41/Q40)</f>
        <v>#DIV/0!</v>
      </c>
    </row>
    <row r="13" spans="1:25" ht="18" customHeight="1" x14ac:dyDescent="0.2">
      <c r="A13" s="12" t="s">
        <v>11</v>
      </c>
      <c r="N13" s="33" t="s">
        <v>12</v>
      </c>
      <c r="O13" s="34"/>
      <c r="P13" s="34"/>
      <c r="Q13" s="34"/>
      <c r="R13" s="35"/>
      <c r="S13" s="31" t="str">
        <f>IF(Y41=0,"",Q40/Y41)</f>
        <v/>
      </c>
      <c r="T13" s="32"/>
    </row>
    <row r="14" spans="1:25" ht="18" customHeight="1" x14ac:dyDescent="0.2">
      <c r="A14" s="12"/>
      <c r="N14" s="27"/>
      <c r="O14" s="25"/>
      <c r="P14" s="25"/>
      <c r="Q14" s="25"/>
      <c r="R14" s="25"/>
      <c r="S14" s="25"/>
      <c r="T14" s="52"/>
    </row>
    <row r="15" spans="1:25" ht="21" customHeight="1" x14ac:dyDescent="0.2">
      <c r="A15" s="27" t="s">
        <v>13</v>
      </c>
      <c r="B15" s="25"/>
      <c r="C15" s="25"/>
      <c r="D15" s="25"/>
      <c r="E15" s="25"/>
      <c r="F15" s="25"/>
      <c r="G15" s="25"/>
      <c r="H15" s="25"/>
      <c r="I15" s="49">
        <v>4.5</v>
      </c>
      <c r="J15" s="25"/>
      <c r="N15" s="27" t="s">
        <v>13</v>
      </c>
      <c r="O15" s="25"/>
      <c r="P15" s="25"/>
      <c r="Q15" s="25"/>
      <c r="R15" s="25"/>
      <c r="S15" s="25"/>
      <c r="T15" s="49">
        <v>4.5</v>
      </c>
      <c r="U15" s="25"/>
      <c r="V15" s="25"/>
      <c r="W15" s="25"/>
    </row>
    <row r="16" spans="1:25" ht="8.25" customHeight="1" thickBot="1" x14ac:dyDescent="0.25"/>
    <row r="17" spans="1:25" ht="16.5" customHeight="1" thickBot="1" x14ac:dyDescent="0.25">
      <c r="A17" s="9" t="s">
        <v>14</v>
      </c>
      <c r="B17" s="2"/>
      <c r="C17" s="2"/>
      <c r="D17" s="2"/>
      <c r="E17" s="2"/>
      <c r="F17" s="2"/>
      <c r="G17" s="2"/>
      <c r="H17" s="2"/>
      <c r="I17" s="2"/>
      <c r="J17" s="3"/>
      <c r="K17" s="25"/>
      <c r="L17" s="25"/>
      <c r="N17" s="9" t="s">
        <v>15</v>
      </c>
      <c r="O17" s="2"/>
      <c r="P17" s="2"/>
      <c r="Q17" s="2"/>
      <c r="R17" s="2"/>
      <c r="S17" s="2"/>
      <c r="T17" s="2"/>
      <c r="U17" s="2"/>
      <c r="V17" s="2"/>
      <c r="W17" s="3"/>
    </row>
    <row r="18" spans="1:25" s="1" customFormat="1" ht="60" customHeight="1" thickBot="1" x14ac:dyDescent="0.25">
      <c r="A18" s="8" t="s">
        <v>16</v>
      </c>
      <c r="B18" s="4" t="s">
        <v>17</v>
      </c>
      <c r="C18" s="4" t="s">
        <v>18</v>
      </c>
      <c r="D18" s="5" t="s">
        <v>19</v>
      </c>
      <c r="E18" s="5" t="s">
        <v>20</v>
      </c>
      <c r="F18" s="5" t="s">
        <v>21</v>
      </c>
      <c r="G18" s="5" t="s">
        <v>22</v>
      </c>
      <c r="H18" s="6" t="s">
        <v>23</v>
      </c>
      <c r="I18" s="4" t="s">
        <v>24</v>
      </c>
      <c r="J18" s="7" t="s">
        <v>25</v>
      </c>
      <c r="K18" s="26"/>
      <c r="L18" s="26"/>
      <c r="M18"/>
      <c r="N18" s="60" t="s">
        <v>16</v>
      </c>
      <c r="O18" s="61" t="s">
        <v>26</v>
      </c>
      <c r="P18" s="62" t="s">
        <v>27</v>
      </c>
      <c r="Q18" s="63" t="s">
        <v>28</v>
      </c>
      <c r="R18" s="64" t="s">
        <v>22</v>
      </c>
      <c r="S18" s="62" t="s">
        <v>17</v>
      </c>
      <c r="T18" s="62" t="s">
        <v>18</v>
      </c>
      <c r="U18" s="64" t="s">
        <v>19</v>
      </c>
      <c r="V18" s="64" t="s">
        <v>20</v>
      </c>
      <c r="W18" s="65" t="s">
        <v>21</v>
      </c>
    </row>
    <row r="19" spans="1:25" ht="20.25" customHeight="1" x14ac:dyDescent="0.2">
      <c r="A19" s="14"/>
      <c r="B19" s="17"/>
      <c r="C19" s="17"/>
      <c r="D19" s="20"/>
      <c r="E19" s="20"/>
      <c r="F19" s="20"/>
      <c r="G19" s="20"/>
      <c r="H19" s="20"/>
      <c r="I19" s="17"/>
      <c r="J19" s="38"/>
      <c r="K19" s="45">
        <f>IF(C19=0,0,C19-B19)</f>
        <v>0</v>
      </c>
      <c r="L19" s="45">
        <f>IF(I19=0,0,I19-C19)</f>
        <v>0</v>
      </c>
      <c r="N19" s="55"/>
      <c r="O19" s="56"/>
      <c r="P19" s="57"/>
      <c r="Q19" s="58"/>
      <c r="R19" s="56"/>
      <c r="S19" s="57"/>
      <c r="T19" s="57"/>
      <c r="U19" s="56"/>
      <c r="V19" s="56"/>
      <c r="W19" s="59"/>
      <c r="X19" s="45">
        <f>IF(S19=0,0,T19-S19)</f>
        <v>0</v>
      </c>
      <c r="Y19" s="45">
        <f>IF(P19=0,0,S19-P19)</f>
        <v>0</v>
      </c>
    </row>
    <row r="20" spans="1:25" ht="20.25" customHeight="1" x14ac:dyDescent="0.2">
      <c r="A20" s="15"/>
      <c r="B20" s="18"/>
      <c r="C20" s="18"/>
      <c r="D20" s="21"/>
      <c r="E20" s="21"/>
      <c r="F20" s="21"/>
      <c r="G20" s="21"/>
      <c r="H20" s="21"/>
      <c r="I20" s="18"/>
      <c r="J20" s="39"/>
      <c r="K20" s="45">
        <f t="shared" ref="K20:K38" si="0">IF(C20=0,0,C20-B20)</f>
        <v>0</v>
      </c>
      <c r="L20" s="45">
        <f>IF(I20=0,0,I20-C20)</f>
        <v>0</v>
      </c>
      <c r="N20" s="15"/>
      <c r="O20" s="21"/>
      <c r="P20" s="18"/>
      <c r="Q20" s="41"/>
      <c r="R20" s="21"/>
      <c r="S20" s="18"/>
      <c r="T20" s="18"/>
      <c r="U20" s="21"/>
      <c r="V20" s="21"/>
      <c r="W20" s="23"/>
      <c r="X20" s="45">
        <f t="shared" ref="X20:X38" si="1">IF(S20=0,0,T20-S20)</f>
        <v>0</v>
      </c>
      <c r="Y20" s="45">
        <f t="shared" ref="Y20:Y38" si="2">IF(P20=0,0,S20-P20)</f>
        <v>0</v>
      </c>
    </row>
    <row r="21" spans="1:25" ht="20.25" customHeight="1" x14ac:dyDescent="0.2">
      <c r="A21" s="15"/>
      <c r="B21" s="18"/>
      <c r="C21" s="18"/>
      <c r="D21" s="21"/>
      <c r="E21" s="21"/>
      <c r="F21" s="21"/>
      <c r="G21" s="21"/>
      <c r="H21" s="21"/>
      <c r="I21" s="18"/>
      <c r="J21" s="39"/>
      <c r="K21" s="45">
        <f t="shared" si="0"/>
        <v>0</v>
      </c>
      <c r="L21" s="45">
        <f>IF(I21=0,0,I21-C21)</f>
        <v>0</v>
      </c>
      <c r="N21" s="15"/>
      <c r="O21" s="21"/>
      <c r="P21" s="18"/>
      <c r="Q21" s="41"/>
      <c r="R21" s="21"/>
      <c r="S21" s="18"/>
      <c r="T21" s="18"/>
      <c r="U21" s="21"/>
      <c r="V21" s="21"/>
      <c r="W21" s="23"/>
      <c r="X21" s="45">
        <f t="shared" si="1"/>
        <v>0</v>
      </c>
      <c r="Y21" s="45">
        <f t="shared" si="2"/>
        <v>0</v>
      </c>
    </row>
    <row r="22" spans="1:25" ht="20.25" customHeight="1" x14ac:dyDescent="0.2">
      <c r="A22" s="15"/>
      <c r="B22" s="18"/>
      <c r="C22" s="18"/>
      <c r="D22" s="21"/>
      <c r="E22" s="21"/>
      <c r="F22" s="21"/>
      <c r="G22" s="21"/>
      <c r="H22" s="21"/>
      <c r="I22" s="18"/>
      <c r="J22" s="39"/>
      <c r="K22" s="45">
        <f t="shared" si="0"/>
        <v>0</v>
      </c>
      <c r="L22" s="45">
        <f t="shared" ref="L22:L38" si="3">IF(I22=0,0,I22-C22)</f>
        <v>0</v>
      </c>
      <c r="N22" s="15"/>
      <c r="O22" s="21"/>
      <c r="P22" s="18"/>
      <c r="Q22" s="41"/>
      <c r="R22" s="21"/>
      <c r="S22" s="18"/>
      <c r="T22" s="18"/>
      <c r="U22" s="21"/>
      <c r="V22" s="21"/>
      <c r="W22" s="23"/>
      <c r="X22" s="45">
        <f t="shared" si="1"/>
        <v>0</v>
      </c>
      <c r="Y22" s="45">
        <f t="shared" si="2"/>
        <v>0</v>
      </c>
    </row>
    <row r="23" spans="1:25" ht="20.25" customHeight="1" x14ac:dyDescent="0.2">
      <c r="A23" s="15"/>
      <c r="B23" s="18"/>
      <c r="C23" s="18"/>
      <c r="D23" s="21"/>
      <c r="E23" s="21"/>
      <c r="F23" s="21"/>
      <c r="G23" s="21"/>
      <c r="H23" s="21"/>
      <c r="I23" s="18"/>
      <c r="J23" s="39"/>
      <c r="K23" s="45">
        <f t="shared" si="0"/>
        <v>0</v>
      </c>
      <c r="L23" s="45">
        <f t="shared" si="3"/>
        <v>0</v>
      </c>
      <c r="N23" s="15"/>
      <c r="O23" s="21"/>
      <c r="P23" s="18"/>
      <c r="Q23" s="41"/>
      <c r="R23" s="21"/>
      <c r="S23" s="18"/>
      <c r="T23" s="18"/>
      <c r="U23" s="21"/>
      <c r="V23" s="21"/>
      <c r="W23" s="23"/>
      <c r="X23" s="45">
        <f t="shared" si="1"/>
        <v>0</v>
      </c>
      <c r="Y23" s="45">
        <f t="shared" si="2"/>
        <v>0</v>
      </c>
    </row>
    <row r="24" spans="1:25" ht="20.25" customHeight="1" x14ac:dyDescent="0.2">
      <c r="A24" s="15"/>
      <c r="B24" s="18"/>
      <c r="C24" s="18"/>
      <c r="D24" s="21"/>
      <c r="E24" s="21"/>
      <c r="F24" s="21"/>
      <c r="G24" s="21"/>
      <c r="H24" s="21"/>
      <c r="I24" s="18"/>
      <c r="J24" s="39"/>
      <c r="K24" s="45">
        <f t="shared" si="0"/>
        <v>0</v>
      </c>
      <c r="L24" s="45">
        <f t="shared" si="3"/>
        <v>0</v>
      </c>
      <c r="N24" s="15"/>
      <c r="O24" s="21"/>
      <c r="P24" s="18"/>
      <c r="Q24" s="41"/>
      <c r="R24" s="21"/>
      <c r="S24" s="18"/>
      <c r="T24" s="18"/>
      <c r="U24" s="21"/>
      <c r="V24" s="21"/>
      <c r="W24" s="23"/>
      <c r="X24" s="45">
        <f t="shared" si="1"/>
        <v>0</v>
      </c>
      <c r="Y24" s="45">
        <f t="shared" si="2"/>
        <v>0</v>
      </c>
    </row>
    <row r="25" spans="1:25" ht="20.25" customHeight="1" x14ac:dyDescent="0.2">
      <c r="A25" s="15"/>
      <c r="B25" s="18"/>
      <c r="C25" s="18"/>
      <c r="D25" s="21"/>
      <c r="E25" s="21"/>
      <c r="F25" s="21"/>
      <c r="G25" s="21"/>
      <c r="H25" s="21"/>
      <c r="I25" s="18"/>
      <c r="J25" s="39"/>
      <c r="K25" s="45">
        <f t="shared" si="0"/>
        <v>0</v>
      </c>
      <c r="L25" s="45">
        <f t="shared" si="3"/>
        <v>0</v>
      </c>
      <c r="N25" s="15"/>
      <c r="O25" s="21"/>
      <c r="P25" s="18"/>
      <c r="Q25" s="41"/>
      <c r="R25" s="21"/>
      <c r="S25" s="18"/>
      <c r="T25" s="18"/>
      <c r="U25" s="21"/>
      <c r="V25" s="21"/>
      <c r="W25" s="23"/>
      <c r="X25" s="45">
        <f t="shared" si="1"/>
        <v>0</v>
      </c>
      <c r="Y25" s="45">
        <f t="shared" si="2"/>
        <v>0</v>
      </c>
    </row>
    <row r="26" spans="1:25" ht="20.25" customHeight="1" x14ac:dyDescent="0.2">
      <c r="A26" s="15"/>
      <c r="B26" s="18"/>
      <c r="C26" s="18"/>
      <c r="D26" s="21"/>
      <c r="E26" s="21"/>
      <c r="F26" s="21"/>
      <c r="G26" s="21"/>
      <c r="H26" s="21"/>
      <c r="I26" s="18"/>
      <c r="J26" s="39"/>
      <c r="K26" s="45">
        <f t="shared" si="0"/>
        <v>0</v>
      </c>
      <c r="L26" s="45">
        <f t="shared" si="3"/>
        <v>0</v>
      </c>
      <c r="N26" s="15"/>
      <c r="O26" s="21"/>
      <c r="P26" s="18"/>
      <c r="Q26" s="41"/>
      <c r="R26" s="21"/>
      <c r="S26" s="18"/>
      <c r="T26" s="18"/>
      <c r="U26" s="21"/>
      <c r="V26" s="21"/>
      <c r="W26" s="23"/>
      <c r="X26" s="45">
        <f t="shared" si="1"/>
        <v>0</v>
      </c>
      <c r="Y26" s="45">
        <f t="shared" si="2"/>
        <v>0</v>
      </c>
    </row>
    <row r="27" spans="1:25" ht="20.25" customHeight="1" x14ac:dyDescent="0.2">
      <c r="A27" s="15"/>
      <c r="B27" s="18"/>
      <c r="C27" s="18"/>
      <c r="D27" s="21"/>
      <c r="E27" s="21"/>
      <c r="F27" s="21"/>
      <c r="G27" s="21"/>
      <c r="H27" s="21"/>
      <c r="I27" s="18"/>
      <c r="J27" s="39"/>
      <c r="K27" s="45">
        <f t="shared" si="0"/>
        <v>0</v>
      </c>
      <c r="L27" s="45">
        <f t="shared" si="3"/>
        <v>0</v>
      </c>
      <c r="N27" s="15"/>
      <c r="O27" s="21"/>
      <c r="P27" s="18"/>
      <c r="Q27" s="41"/>
      <c r="R27" s="21"/>
      <c r="S27" s="18"/>
      <c r="T27" s="18"/>
      <c r="U27" s="21"/>
      <c r="V27" s="21"/>
      <c r="W27" s="23"/>
      <c r="X27" s="45">
        <f t="shared" si="1"/>
        <v>0</v>
      </c>
      <c r="Y27" s="45">
        <f t="shared" si="2"/>
        <v>0</v>
      </c>
    </row>
    <row r="28" spans="1:25" ht="20.25" customHeight="1" x14ac:dyDescent="0.2">
      <c r="A28" s="15"/>
      <c r="B28" s="18"/>
      <c r="C28" s="18"/>
      <c r="D28" s="21"/>
      <c r="E28" s="21"/>
      <c r="F28" s="21"/>
      <c r="G28" s="21"/>
      <c r="H28" s="21"/>
      <c r="I28" s="18"/>
      <c r="J28" s="39"/>
      <c r="K28" s="45">
        <f t="shared" si="0"/>
        <v>0</v>
      </c>
      <c r="L28" s="45">
        <f t="shared" si="3"/>
        <v>0</v>
      </c>
      <c r="N28" s="15"/>
      <c r="O28" s="21"/>
      <c r="P28" s="18"/>
      <c r="Q28" s="41"/>
      <c r="R28" s="21"/>
      <c r="S28" s="18"/>
      <c r="T28" s="18"/>
      <c r="U28" s="21"/>
      <c r="V28" s="21"/>
      <c r="W28" s="23"/>
      <c r="X28" s="45">
        <f t="shared" si="1"/>
        <v>0</v>
      </c>
      <c r="Y28" s="45">
        <f t="shared" si="2"/>
        <v>0</v>
      </c>
    </row>
    <row r="29" spans="1:25" ht="20.25" customHeight="1" x14ac:dyDescent="0.2">
      <c r="A29" s="15"/>
      <c r="B29" s="18"/>
      <c r="C29" s="18"/>
      <c r="D29" s="21"/>
      <c r="E29" s="21"/>
      <c r="F29" s="21"/>
      <c r="G29" s="21"/>
      <c r="H29" s="21"/>
      <c r="I29" s="18"/>
      <c r="J29" s="39"/>
      <c r="K29" s="45">
        <f t="shared" si="0"/>
        <v>0</v>
      </c>
      <c r="L29" s="45">
        <f t="shared" si="3"/>
        <v>0</v>
      </c>
      <c r="N29" s="15"/>
      <c r="O29" s="21"/>
      <c r="P29" s="18"/>
      <c r="Q29" s="41"/>
      <c r="R29" s="21"/>
      <c r="S29" s="18"/>
      <c r="T29" s="18"/>
      <c r="U29" s="21"/>
      <c r="V29" s="21"/>
      <c r="W29" s="23"/>
      <c r="X29" s="45">
        <f t="shared" si="1"/>
        <v>0</v>
      </c>
      <c r="Y29" s="45">
        <f t="shared" si="2"/>
        <v>0</v>
      </c>
    </row>
    <row r="30" spans="1:25" ht="20.25" customHeight="1" x14ac:dyDescent="0.2">
      <c r="A30" s="15"/>
      <c r="B30" s="18"/>
      <c r="C30" s="18"/>
      <c r="D30" s="21"/>
      <c r="E30" s="21"/>
      <c r="F30" s="21"/>
      <c r="G30" s="21"/>
      <c r="H30" s="21"/>
      <c r="I30" s="18"/>
      <c r="J30" s="39"/>
      <c r="K30" s="45">
        <f t="shared" si="0"/>
        <v>0</v>
      </c>
      <c r="L30" s="45">
        <f t="shared" si="3"/>
        <v>0</v>
      </c>
      <c r="N30" s="15"/>
      <c r="O30" s="21"/>
      <c r="P30" s="18"/>
      <c r="Q30" s="41"/>
      <c r="R30" s="21"/>
      <c r="S30" s="18"/>
      <c r="T30" s="18"/>
      <c r="U30" s="21"/>
      <c r="V30" s="21"/>
      <c r="W30" s="23"/>
      <c r="X30" s="45">
        <f t="shared" si="1"/>
        <v>0</v>
      </c>
      <c r="Y30" s="45">
        <f t="shared" si="2"/>
        <v>0</v>
      </c>
    </row>
    <row r="31" spans="1:25" ht="20.25" customHeight="1" x14ac:dyDescent="0.2">
      <c r="A31" s="15"/>
      <c r="B31" s="18"/>
      <c r="C31" s="18"/>
      <c r="D31" s="21"/>
      <c r="E31" s="21"/>
      <c r="F31" s="21"/>
      <c r="G31" s="21"/>
      <c r="H31" s="21"/>
      <c r="I31" s="18"/>
      <c r="J31" s="39"/>
      <c r="K31" s="45">
        <f t="shared" si="0"/>
        <v>0</v>
      </c>
      <c r="L31" s="45">
        <f t="shared" si="3"/>
        <v>0</v>
      </c>
      <c r="N31" s="15"/>
      <c r="O31" s="21"/>
      <c r="P31" s="18"/>
      <c r="Q31" s="41"/>
      <c r="R31" s="21"/>
      <c r="S31" s="18"/>
      <c r="T31" s="18"/>
      <c r="U31" s="21"/>
      <c r="V31" s="21"/>
      <c r="W31" s="23"/>
      <c r="X31" s="45">
        <f t="shared" si="1"/>
        <v>0</v>
      </c>
      <c r="Y31" s="45">
        <f t="shared" si="2"/>
        <v>0</v>
      </c>
    </row>
    <row r="32" spans="1:25" ht="20.25" customHeight="1" x14ac:dyDescent="0.2">
      <c r="A32" s="15"/>
      <c r="B32" s="18"/>
      <c r="C32" s="18"/>
      <c r="D32" s="21"/>
      <c r="E32" s="21"/>
      <c r="F32" s="21"/>
      <c r="G32" s="21"/>
      <c r="H32" s="21"/>
      <c r="I32" s="18"/>
      <c r="J32" s="39"/>
      <c r="K32" s="45">
        <f t="shared" si="0"/>
        <v>0</v>
      </c>
      <c r="L32" s="45">
        <f t="shared" si="3"/>
        <v>0</v>
      </c>
      <c r="N32" s="15"/>
      <c r="O32" s="21"/>
      <c r="P32" s="18"/>
      <c r="Q32" s="41"/>
      <c r="R32" s="21"/>
      <c r="S32" s="18"/>
      <c r="T32" s="18"/>
      <c r="U32" s="21"/>
      <c r="V32" s="21"/>
      <c r="W32" s="23"/>
      <c r="X32" s="45">
        <f t="shared" si="1"/>
        <v>0</v>
      </c>
      <c r="Y32" s="45">
        <f t="shared" si="2"/>
        <v>0</v>
      </c>
    </row>
    <row r="33" spans="1:28" ht="20.25" customHeight="1" x14ac:dyDescent="0.2">
      <c r="A33" s="15"/>
      <c r="B33" s="18"/>
      <c r="C33" s="18"/>
      <c r="D33" s="21"/>
      <c r="E33" s="21"/>
      <c r="F33" s="21"/>
      <c r="G33" s="21"/>
      <c r="H33" s="21"/>
      <c r="I33" s="18"/>
      <c r="J33" s="39"/>
      <c r="K33" s="45">
        <f t="shared" si="0"/>
        <v>0</v>
      </c>
      <c r="L33" s="45">
        <f t="shared" si="3"/>
        <v>0</v>
      </c>
      <c r="N33" s="15"/>
      <c r="O33" s="21"/>
      <c r="P33" s="18"/>
      <c r="Q33" s="41"/>
      <c r="R33" s="21"/>
      <c r="S33" s="18"/>
      <c r="T33" s="18"/>
      <c r="U33" s="21"/>
      <c r="V33" s="21"/>
      <c r="W33" s="23"/>
      <c r="X33" s="45">
        <f t="shared" si="1"/>
        <v>0</v>
      </c>
      <c r="Y33" s="45">
        <f t="shared" si="2"/>
        <v>0</v>
      </c>
    </row>
    <row r="34" spans="1:28" ht="20.25" customHeight="1" x14ac:dyDescent="0.2">
      <c r="A34" s="15"/>
      <c r="B34" s="18"/>
      <c r="C34" s="18"/>
      <c r="D34" s="21"/>
      <c r="E34" s="21"/>
      <c r="F34" s="21"/>
      <c r="G34" s="21"/>
      <c r="H34" s="21"/>
      <c r="I34" s="18"/>
      <c r="J34" s="39"/>
      <c r="K34" s="45">
        <f t="shared" si="0"/>
        <v>0</v>
      </c>
      <c r="L34" s="45">
        <f t="shared" si="3"/>
        <v>0</v>
      </c>
      <c r="N34" s="15"/>
      <c r="O34" s="21"/>
      <c r="P34" s="18"/>
      <c r="Q34" s="41"/>
      <c r="R34" s="21"/>
      <c r="S34" s="18"/>
      <c r="T34" s="18"/>
      <c r="U34" s="21"/>
      <c r="V34" s="21"/>
      <c r="W34" s="23"/>
      <c r="X34" s="45">
        <f t="shared" si="1"/>
        <v>0</v>
      </c>
      <c r="Y34" s="45">
        <f t="shared" si="2"/>
        <v>0</v>
      </c>
    </row>
    <row r="35" spans="1:28" ht="20.25" customHeight="1" x14ac:dyDescent="0.2">
      <c r="A35" s="15"/>
      <c r="B35" s="18"/>
      <c r="C35" s="18"/>
      <c r="D35" s="21"/>
      <c r="E35" s="21"/>
      <c r="F35" s="21"/>
      <c r="G35" s="21"/>
      <c r="H35" s="21"/>
      <c r="I35" s="18"/>
      <c r="J35" s="39"/>
      <c r="K35" s="45">
        <f t="shared" si="0"/>
        <v>0</v>
      </c>
      <c r="L35" s="45">
        <f t="shared" si="3"/>
        <v>0</v>
      </c>
      <c r="N35" s="15"/>
      <c r="O35" s="21"/>
      <c r="P35" s="18"/>
      <c r="Q35" s="41"/>
      <c r="R35" s="21"/>
      <c r="S35" s="18"/>
      <c r="T35" s="18"/>
      <c r="U35" s="21"/>
      <c r="V35" s="21"/>
      <c r="W35" s="23"/>
      <c r="X35" s="45">
        <f t="shared" si="1"/>
        <v>0</v>
      </c>
      <c r="Y35" s="45">
        <f t="shared" si="2"/>
        <v>0</v>
      </c>
    </row>
    <row r="36" spans="1:28" ht="20.25" customHeight="1" x14ac:dyDescent="0.2">
      <c r="A36" s="15"/>
      <c r="B36" s="18"/>
      <c r="C36" s="18"/>
      <c r="D36" s="21"/>
      <c r="E36" s="21"/>
      <c r="F36" s="21"/>
      <c r="G36" s="21"/>
      <c r="H36" s="21"/>
      <c r="I36" s="18"/>
      <c r="J36" s="39"/>
      <c r="K36" s="45">
        <f t="shared" si="0"/>
        <v>0</v>
      </c>
      <c r="L36" s="45">
        <f t="shared" si="3"/>
        <v>0</v>
      </c>
      <c r="N36" s="15"/>
      <c r="O36" s="21"/>
      <c r="P36" s="18"/>
      <c r="Q36" s="41"/>
      <c r="R36" s="21"/>
      <c r="S36" s="18"/>
      <c r="T36" s="18"/>
      <c r="U36" s="21"/>
      <c r="V36" s="21"/>
      <c r="W36" s="23"/>
      <c r="X36" s="45">
        <f t="shared" si="1"/>
        <v>0</v>
      </c>
      <c r="Y36" s="45">
        <f t="shared" si="2"/>
        <v>0</v>
      </c>
    </row>
    <row r="37" spans="1:28" ht="20.25" customHeight="1" x14ac:dyDescent="0.2">
      <c r="A37" s="15"/>
      <c r="B37" s="18"/>
      <c r="C37" s="18"/>
      <c r="D37" s="21"/>
      <c r="E37" s="21"/>
      <c r="F37" s="21"/>
      <c r="G37" s="21"/>
      <c r="H37" s="21"/>
      <c r="I37" s="18"/>
      <c r="J37" s="39"/>
      <c r="K37" s="45">
        <f t="shared" si="0"/>
        <v>0</v>
      </c>
      <c r="L37" s="45">
        <f t="shared" si="3"/>
        <v>0</v>
      </c>
      <c r="N37" s="15"/>
      <c r="O37" s="21"/>
      <c r="P37" s="18"/>
      <c r="Q37" s="41"/>
      <c r="R37" s="21"/>
      <c r="S37" s="18"/>
      <c r="T37" s="18"/>
      <c r="U37" s="21"/>
      <c r="V37" s="21"/>
      <c r="W37" s="23"/>
      <c r="X37" s="45">
        <f t="shared" si="1"/>
        <v>0</v>
      </c>
      <c r="Y37" s="45">
        <f t="shared" si="2"/>
        <v>0</v>
      </c>
    </row>
    <row r="38" spans="1:28" ht="20.25" customHeight="1" thickBot="1" x14ac:dyDescent="0.25">
      <c r="A38" s="16"/>
      <c r="B38" s="19"/>
      <c r="C38" s="19"/>
      <c r="D38" s="22"/>
      <c r="E38" s="22"/>
      <c r="F38" s="22"/>
      <c r="G38" s="22"/>
      <c r="H38" s="22"/>
      <c r="I38" s="19"/>
      <c r="J38" s="40"/>
      <c r="K38" s="45">
        <f t="shared" si="0"/>
        <v>0</v>
      </c>
      <c r="L38" s="45">
        <f t="shared" si="3"/>
        <v>0</v>
      </c>
      <c r="N38" s="16"/>
      <c r="O38" s="22"/>
      <c r="P38" s="19"/>
      <c r="Q38" s="42"/>
      <c r="R38" s="22"/>
      <c r="S38" s="19"/>
      <c r="T38" s="19"/>
      <c r="U38" s="22"/>
      <c r="V38" s="22"/>
      <c r="W38" s="24"/>
      <c r="X38" s="45">
        <f t="shared" si="1"/>
        <v>0</v>
      </c>
      <c r="Y38" s="45">
        <f t="shared" si="2"/>
        <v>0</v>
      </c>
    </row>
    <row r="39" spans="1:28" ht="11.25" customHeight="1" x14ac:dyDescent="0.2">
      <c r="A39" s="10" t="s">
        <v>29</v>
      </c>
      <c r="K39" s="44"/>
      <c r="L39" s="44"/>
      <c r="X39" s="44"/>
      <c r="Y39" s="44"/>
    </row>
    <row r="40" spans="1:28" ht="9.75" hidden="1" customHeight="1" x14ac:dyDescent="0.2">
      <c r="B40">
        <f>COUNT(C19:C38)</f>
        <v>0</v>
      </c>
      <c r="J40" s="48">
        <f>SUM(J19:J38)</f>
        <v>0</v>
      </c>
      <c r="K40" s="46">
        <f>SUM(K19:K38)</f>
        <v>0</v>
      </c>
      <c r="L40" s="46">
        <f>SUM(L19:L38)</f>
        <v>0</v>
      </c>
      <c r="P40" s="28"/>
      <c r="Q40" s="48">
        <f>SUM(Q19:Q38)</f>
        <v>0</v>
      </c>
      <c r="S40">
        <f>COUNT(T19:T38)</f>
        <v>0</v>
      </c>
      <c r="X40" s="46">
        <f>SUM(X19:X38)</f>
        <v>0</v>
      </c>
      <c r="Y40" s="46">
        <f>SUM(Y19:Y38)</f>
        <v>0</v>
      </c>
    </row>
    <row r="41" spans="1:28" ht="9.75" hidden="1" customHeight="1" x14ac:dyDescent="0.2">
      <c r="K41" s="47">
        <f>K40/0.041665</f>
        <v>0</v>
      </c>
      <c r="L41" s="47">
        <f>L40/0.041665</f>
        <v>0</v>
      </c>
      <c r="Q41" s="30"/>
      <c r="X41" s="47">
        <f>X40/0.041665</f>
        <v>0</v>
      </c>
      <c r="Y41" s="47">
        <f>Y40/0.041665</f>
        <v>0</v>
      </c>
      <c r="Z41" s="46"/>
      <c r="AA41" s="44"/>
    </row>
    <row r="42" spans="1:28" ht="9.75" customHeight="1" x14ac:dyDescent="0.2">
      <c r="A42" s="10" t="s">
        <v>30</v>
      </c>
    </row>
    <row r="43" spans="1:28" ht="9.75" customHeight="1" x14ac:dyDescent="0.2">
      <c r="A43" s="10" t="s">
        <v>31</v>
      </c>
      <c r="AB43" s="29"/>
    </row>
    <row r="44" spans="1:28" ht="9.75" customHeight="1" x14ac:dyDescent="0.2">
      <c r="A44" s="54" t="s">
        <v>32</v>
      </c>
    </row>
  </sheetData>
  <sheetProtection password="9D82" sheet="1" objects="1" scenarios="1"/>
  <pageMargins left="0.53" right="0.45" top="0.35" bottom="0.46" header="0.35" footer="0.47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sl</cp:lastModifiedBy>
  <cp:lastPrinted>2000-11-13T19:29:57Z</cp:lastPrinted>
  <dcterms:created xsi:type="dcterms:W3CDTF">2000-11-02T10:43:32Z</dcterms:created>
  <dcterms:modified xsi:type="dcterms:W3CDTF">2018-02-02T09:10:49Z</dcterms:modified>
</cp:coreProperties>
</file>